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bwp\"/>
    </mc:Choice>
  </mc:AlternateContent>
  <xr:revisionPtr revIDLastSave="0" documentId="8_{FF2A3F67-5162-46E8-A7D1-8C851DF026FC}" xr6:coauthVersionLast="47" xr6:coauthVersionMax="47" xr10:uidLastSave="{00000000-0000-0000-0000-000000000000}"/>
  <bookViews>
    <workbookView xWindow="-108" yWindow="-108" windowWidth="23256" windowHeight="12528" xr2:uid="{5D2861E7-FAA6-4EBD-BC8F-D86A3723324E}"/>
  </bookViews>
  <sheets>
    <sheet name="Reeks 1" sheetId="1" r:id="rId1"/>
    <sheet name="Reeks 2" sheetId="2" r:id="rId2"/>
    <sheet name="Reeks 3" sheetId="3" r:id="rId3"/>
    <sheet name="Reeks 4" sheetId="4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A1" i="4"/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33" i="3" l="1"/>
  <c r="C33" i="3"/>
  <c r="B33" i="3"/>
  <c r="D31" i="3"/>
  <c r="C31" i="3"/>
  <c r="B31" i="3"/>
  <c r="C32" i="3"/>
  <c r="B32" i="3"/>
  <c r="D30" i="3"/>
  <c r="C30" i="3"/>
  <c r="B30" i="3"/>
  <c r="D28" i="3"/>
  <c r="C28" i="3"/>
  <c r="B28" i="3"/>
  <c r="D29" i="3"/>
  <c r="C29" i="3"/>
  <c r="B29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0" i="3"/>
  <c r="C20" i="3"/>
  <c r="B20" i="3"/>
  <c r="D21" i="3"/>
  <c r="C21" i="3"/>
  <c r="B21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A1" i="3"/>
</calcChain>
</file>

<file path=xl/sharedStrings.xml><?xml version="1.0" encoding="utf-8"?>
<sst xmlns="http://schemas.openxmlformats.org/spreadsheetml/2006/main" count="28" uniqueCount="10">
  <si>
    <t>Uitslag</t>
  </si>
  <si>
    <t>Op 180</t>
  </si>
  <si>
    <t>Plaats</t>
  </si>
  <si>
    <t>Nr.</t>
  </si>
  <si>
    <t>NAAM</t>
  </si>
  <si>
    <t>Totaal</t>
  </si>
  <si>
    <t xml:space="preserve"> </t>
  </si>
  <si>
    <t>vrouw</t>
  </si>
  <si>
    <t>REEKS 2 -Showdag Jonge Belgische Springpaarden 18 maart 23</t>
  </si>
  <si>
    <t>REEKS 1 -Showdag Jonge Belgische Springpaarden 18 maart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</si>
</sst>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\bwp\uitslag%20showdag%20reeks%203%202023.xlsx" TargetMode="External"/><Relationship Id="rId1" Type="http://schemas.openxmlformats.org/officeDocument/2006/relationships/externalLinkPath" Target="uitslag%20showdag%20reeks%203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\bwp\uitslag%20showdag%20reeks%202%202023.xlsx" TargetMode="External"/><Relationship Id="rId1" Type="http://schemas.openxmlformats.org/officeDocument/2006/relationships/externalLinkPath" Target="uitslag%20showdag%20reeks%202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\bwp\uitslag%20showdag%20reeks%201%202023.xlsx" TargetMode="External"/><Relationship Id="rId1" Type="http://schemas.openxmlformats.org/officeDocument/2006/relationships/externalLinkPath" Target="uitslag%20showdag%20reeks%201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\bwp\uitslag%20showdag%20reeks%204%202023.xlsx" TargetMode="External"/><Relationship Id="rId1" Type="http://schemas.openxmlformats.org/officeDocument/2006/relationships/externalLinkPath" Target="uitslag%20showdag%20reeks%204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rijspringen"/>
      <sheetName val="exterieur"/>
      <sheetName val="paarden"/>
      <sheetName val="totaal"/>
      <sheetName val="klassering "/>
      <sheetName val="jurylijst"/>
      <sheetName val="rangschikking exterieur"/>
      <sheetName val="rangschikking vrijspringen"/>
    </sheetNames>
    <sheetDataSet>
      <sheetData sheetId="0" refreshError="1"/>
      <sheetData sheetId="1">
        <row r="1">
          <cell r="A1" t="str">
            <v xml:space="preserve"> REEKS 3 - Showdag  Jonge Belgische Springpaarden - 18 maart 2023</v>
          </cell>
        </row>
      </sheetData>
      <sheetData sheetId="2">
        <row r="5">
          <cell r="B5" t="str">
            <v>URUGUAY CASTANOO</v>
          </cell>
        </row>
        <row r="6">
          <cell r="B6" t="str">
            <v xml:space="preserve">ULTIMO </v>
          </cell>
        </row>
        <row r="7">
          <cell r="B7" t="str">
            <v>ULTIMO VAN DE SMIDSHOEVE</v>
          </cell>
        </row>
        <row r="8">
          <cell r="B8" t="str">
            <v>UPSAKE VAN ST-ANNEKE</v>
          </cell>
        </row>
        <row r="9">
          <cell r="B9" t="str">
            <v>PHOENIX DU FORET Z</v>
          </cell>
        </row>
        <row r="10">
          <cell r="B10" t="str">
            <v>UDGER VD LEEUWERKHEIDE</v>
          </cell>
        </row>
        <row r="11">
          <cell r="B11" t="str">
            <v>URBIE VAN DE HOENDERHEIDE</v>
          </cell>
        </row>
        <row r="12">
          <cell r="B12" t="str">
            <v>ULTIMO VAN 'T VENNEHOF</v>
          </cell>
        </row>
        <row r="13">
          <cell r="B13" t="str">
            <v>URBI ET ORBI VD GALGEHOEVE</v>
          </cell>
        </row>
        <row r="14">
          <cell r="B14" t="str">
            <v>UNDRO DE LA DRIE</v>
          </cell>
        </row>
        <row r="15">
          <cell r="B15" t="str">
            <v>UNDERCOVER JJ</v>
          </cell>
        </row>
        <row r="16">
          <cell r="B16" t="str">
            <v>UITBLINKER DE VINCK</v>
          </cell>
        </row>
        <row r="17">
          <cell r="B17" t="str">
            <v>UNIQUE VH</v>
          </cell>
        </row>
        <row r="18">
          <cell r="B18" t="str">
            <v>UN ESPOIR JM</v>
          </cell>
        </row>
        <row r="19">
          <cell r="B19" t="str">
            <v>UNAICO VAN HET CAPPELLEVELD</v>
          </cell>
        </row>
        <row r="20">
          <cell r="B20" t="str">
            <v>UPRILLIO VH</v>
          </cell>
        </row>
        <row r="21">
          <cell r="B21" t="str">
            <v>UTHAS C</v>
          </cell>
        </row>
        <row r="22">
          <cell r="B22" t="str">
            <v>DIVINUS VAN DE KAPEL Z</v>
          </cell>
        </row>
        <row r="23">
          <cell r="B23" t="str">
            <v>URBAN LEGEND HWS</v>
          </cell>
        </row>
        <row r="24">
          <cell r="B24" t="str">
            <v>UNEATABLE VAN 'T HEIKE</v>
          </cell>
        </row>
        <row r="25">
          <cell r="B25" t="str">
            <v>UTOPIC VAN 'T ST ANNEKE</v>
          </cell>
        </row>
        <row r="26">
          <cell r="B26" t="str">
            <v>UTHMAN VAN DE EESTER</v>
          </cell>
        </row>
        <row r="27">
          <cell r="B27" t="str">
            <v>URBAIN VAN DE BERKENRIJS</v>
          </cell>
        </row>
        <row r="28">
          <cell r="B28" t="str">
            <v xml:space="preserve">UMANI-V </v>
          </cell>
        </row>
        <row r="30">
          <cell r="B30" t="str">
            <v>UCO VAN 'T KLOOSTERHOF</v>
          </cell>
        </row>
        <row r="31">
          <cell r="B31" t="str">
            <v>SAMBA JPH Z</v>
          </cell>
        </row>
        <row r="32">
          <cell r="B32" t="str">
            <v xml:space="preserve">EL CAPONE JPH Z </v>
          </cell>
        </row>
        <row r="33">
          <cell r="B33" t="str">
            <v>USAIN VD WITTE HOEVE</v>
          </cell>
        </row>
        <row r="34">
          <cell r="B34" t="str">
            <v>ULTRA ALL-IN BIJ DPN</v>
          </cell>
        </row>
      </sheetData>
      <sheetData sheetId="3">
        <row r="5">
          <cell r="B5">
            <v>41</v>
          </cell>
          <cell r="F5">
            <v>134</v>
          </cell>
        </row>
        <row r="6">
          <cell r="B6">
            <v>42</v>
          </cell>
          <cell r="F6">
            <v>133</v>
          </cell>
        </row>
        <row r="7">
          <cell r="B7">
            <v>43</v>
          </cell>
          <cell r="F7">
            <v>139</v>
          </cell>
        </row>
        <row r="8">
          <cell r="B8">
            <v>44</v>
          </cell>
          <cell r="F8">
            <v>139</v>
          </cell>
        </row>
        <row r="9">
          <cell r="B9">
            <v>45</v>
          </cell>
          <cell r="F9">
            <v>117</v>
          </cell>
        </row>
        <row r="10">
          <cell r="B10">
            <v>46</v>
          </cell>
          <cell r="F10">
            <v>136</v>
          </cell>
        </row>
        <row r="11">
          <cell r="B11">
            <v>47</v>
          </cell>
          <cell r="F11">
            <v>124</v>
          </cell>
        </row>
        <row r="12">
          <cell r="B12">
            <v>48</v>
          </cell>
          <cell r="F12">
            <v>141</v>
          </cell>
        </row>
        <row r="13">
          <cell r="B13">
            <v>49</v>
          </cell>
          <cell r="F13">
            <v>136</v>
          </cell>
        </row>
        <row r="14">
          <cell r="B14">
            <v>50</v>
          </cell>
          <cell r="F14">
            <v>144</v>
          </cell>
        </row>
        <row r="15">
          <cell r="B15">
            <v>51</v>
          </cell>
          <cell r="F15">
            <v>141</v>
          </cell>
        </row>
        <row r="16">
          <cell r="B16">
            <v>52</v>
          </cell>
          <cell r="F16">
            <v>147</v>
          </cell>
        </row>
        <row r="17">
          <cell r="B17">
            <v>53</v>
          </cell>
          <cell r="F17">
            <v>141</v>
          </cell>
        </row>
        <row r="18">
          <cell r="B18">
            <v>54</v>
          </cell>
          <cell r="F18">
            <v>139</v>
          </cell>
        </row>
        <row r="19">
          <cell r="B19">
            <v>55</v>
          </cell>
          <cell r="F19">
            <v>131</v>
          </cell>
        </row>
        <row r="20">
          <cell r="B20">
            <v>56</v>
          </cell>
          <cell r="F20">
            <v>137</v>
          </cell>
        </row>
        <row r="21">
          <cell r="B21">
            <v>57</v>
          </cell>
          <cell r="F21">
            <v>130</v>
          </cell>
        </row>
        <row r="22">
          <cell r="B22">
            <v>58</v>
          </cell>
          <cell r="F22">
            <v>143.5</v>
          </cell>
        </row>
        <row r="23">
          <cell r="B23">
            <v>59</v>
          </cell>
          <cell r="F23">
            <v>142</v>
          </cell>
        </row>
        <row r="24">
          <cell r="B24">
            <v>60</v>
          </cell>
          <cell r="F24">
            <v>140</v>
          </cell>
        </row>
        <row r="25">
          <cell r="B25">
            <v>61</v>
          </cell>
          <cell r="F25">
            <v>127</v>
          </cell>
        </row>
        <row r="26">
          <cell r="B26">
            <v>62</v>
          </cell>
          <cell r="F26">
            <v>127</v>
          </cell>
        </row>
        <row r="27">
          <cell r="B27">
            <v>63</v>
          </cell>
          <cell r="F27">
            <v>135</v>
          </cell>
        </row>
        <row r="28">
          <cell r="B28">
            <v>64</v>
          </cell>
          <cell r="F28">
            <v>138</v>
          </cell>
        </row>
        <row r="30">
          <cell r="B30">
            <v>66</v>
          </cell>
          <cell r="F30">
            <v>144</v>
          </cell>
        </row>
        <row r="31">
          <cell r="B31">
            <v>67</v>
          </cell>
          <cell r="F31">
            <v>135</v>
          </cell>
        </row>
        <row r="32">
          <cell r="B32">
            <v>68</v>
          </cell>
          <cell r="F32">
            <v>125</v>
          </cell>
        </row>
        <row r="33">
          <cell r="B33">
            <v>69</v>
          </cell>
        </row>
        <row r="34">
          <cell r="B34" t="str">
            <v>69a</v>
          </cell>
          <cell r="F34">
            <v>143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rijspringen"/>
      <sheetName val="exterieur"/>
      <sheetName val="paarden"/>
      <sheetName val="totaal"/>
      <sheetName val="klassering "/>
      <sheetName val="jurylijst"/>
      <sheetName val="rangschikking exterieur"/>
      <sheetName val="rangschikking vrijspringen"/>
    </sheetNames>
    <sheetDataSet>
      <sheetData sheetId="0"/>
      <sheetData sheetId="1"/>
      <sheetData sheetId="2">
        <row r="5">
          <cell r="B5" t="str">
            <v>VILALA A VAN DE NACHTEGAELE</v>
          </cell>
        </row>
        <row r="6">
          <cell r="B6" t="str">
            <v>VALENTINA V.D.B.</v>
          </cell>
        </row>
        <row r="7">
          <cell r="B7" t="str">
            <v>VA VA VOOM VAN HET HEIEINDE</v>
          </cell>
        </row>
        <row r="8">
          <cell r="B8" t="str">
            <v>VABILITY VAN HET BEUKENHOF</v>
          </cell>
        </row>
        <row r="9">
          <cell r="B9" t="str">
            <v>VALENTINA VAN HET KRUISBLOKHOF</v>
          </cell>
        </row>
        <row r="10">
          <cell r="B10" t="str">
            <v>VERY QUTE VELVET VAN 'T MEERSELHOF</v>
          </cell>
        </row>
        <row r="12">
          <cell r="B12" t="str">
            <v>VIVINI VAN DE MEREYT</v>
          </cell>
        </row>
        <row r="13">
          <cell r="B13" t="str">
            <v>VEROLIE VAN HET GROESHOF</v>
          </cell>
        </row>
        <row r="14">
          <cell r="B14" t="str">
            <v>VIENA VAN HET GROESHOF</v>
          </cell>
        </row>
        <row r="15">
          <cell r="B15" t="str">
            <v>VIOLET VAN DE HOENDERHEIDE</v>
          </cell>
        </row>
        <row r="16">
          <cell r="B16" t="str">
            <v>VALENTINA VAN DE LAGE HEIDE</v>
          </cell>
        </row>
        <row r="17">
          <cell r="B17" t="str">
            <v>VEROLINE-V</v>
          </cell>
        </row>
        <row r="18">
          <cell r="B18" t="str">
            <v>V D'EMMA</v>
          </cell>
        </row>
        <row r="19">
          <cell r="B19" t="str">
            <v>VIDENA VAN HET BEUKENHOF</v>
          </cell>
        </row>
        <row r="20">
          <cell r="B20" t="str">
            <v>VIE DE LA NUIT L</v>
          </cell>
        </row>
        <row r="21">
          <cell r="B21" t="str">
            <v>VICTORIE VAN DE ROOSTEN</v>
          </cell>
        </row>
        <row r="22">
          <cell r="B22" t="str">
            <v>VALENTINA VAN DE MIDDELSTEDE</v>
          </cell>
        </row>
        <row r="23">
          <cell r="B23" t="str">
            <v>VELINE-V</v>
          </cell>
        </row>
        <row r="24">
          <cell r="B24" t="str">
            <v>VIOLETTA VAN HET GROESHOF</v>
          </cell>
        </row>
        <row r="25">
          <cell r="B25" t="str">
            <v>TIQUILLA DML Z</v>
          </cell>
        </row>
        <row r="26">
          <cell r="B26" t="str">
            <v>VALIDA II SDP V/D DENNEHOEVE</v>
          </cell>
        </row>
        <row r="27">
          <cell r="B27" t="str">
            <v>VYLJA DES MONTS</v>
          </cell>
        </row>
      </sheetData>
      <sheetData sheetId="3">
        <row r="5">
          <cell r="B5">
            <v>18</v>
          </cell>
          <cell r="F5">
            <v>150</v>
          </cell>
        </row>
        <row r="6">
          <cell r="B6">
            <v>19</v>
          </cell>
          <cell r="F6">
            <v>131</v>
          </cell>
        </row>
        <row r="7">
          <cell r="B7">
            <v>20</v>
          </cell>
          <cell r="F7">
            <v>141</v>
          </cell>
        </row>
        <row r="8">
          <cell r="B8">
            <v>21</v>
          </cell>
          <cell r="F8">
            <v>133</v>
          </cell>
        </row>
        <row r="9">
          <cell r="B9">
            <v>22</v>
          </cell>
          <cell r="F9">
            <v>142</v>
          </cell>
        </row>
        <row r="10">
          <cell r="B10">
            <v>23</v>
          </cell>
          <cell r="F10">
            <v>151</v>
          </cell>
        </row>
        <row r="12">
          <cell r="B12">
            <v>25</v>
          </cell>
          <cell r="F12">
            <v>134</v>
          </cell>
        </row>
        <row r="13">
          <cell r="B13">
            <v>26</v>
          </cell>
          <cell r="F13">
            <v>142</v>
          </cell>
        </row>
        <row r="14">
          <cell r="B14">
            <v>27</v>
          </cell>
          <cell r="F14">
            <v>127</v>
          </cell>
        </row>
        <row r="15">
          <cell r="B15">
            <v>28</v>
          </cell>
          <cell r="F15">
            <v>127</v>
          </cell>
        </row>
        <row r="16">
          <cell r="B16">
            <v>29</v>
          </cell>
          <cell r="F16">
            <v>140</v>
          </cell>
        </row>
        <row r="17">
          <cell r="B17">
            <v>30</v>
          </cell>
          <cell r="F17">
            <v>143</v>
          </cell>
        </row>
        <row r="18">
          <cell r="B18">
            <v>31</v>
          </cell>
          <cell r="F18">
            <v>149</v>
          </cell>
        </row>
        <row r="19">
          <cell r="B19">
            <v>32</v>
          </cell>
          <cell r="F19">
            <v>123</v>
          </cell>
        </row>
        <row r="20">
          <cell r="B20">
            <v>33</v>
          </cell>
          <cell r="F20">
            <v>138</v>
          </cell>
        </row>
        <row r="21">
          <cell r="B21">
            <v>34</v>
          </cell>
          <cell r="F21">
            <v>139</v>
          </cell>
        </row>
        <row r="22">
          <cell r="B22">
            <v>35</v>
          </cell>
          <cell r="F22">
            <v>129</v>
          </cell>
        </row>
        <row r="23">
          <cell r="B23">
            <v>36</v>
          </cell>
          <cell r="F23">
            <v>126</v>
          </cell>
        </row>
        <row r="24">
          <cell r="B24">
            <v>37</v>
          </cell>
          <cell r="F24">
            <v>140</v>
          </cell>
        </row>
        <row r="25">
          <cell r="B25">
            <v>38</v>
          </cell>
          <cell r="F25">
            <v>136</v>
          </cell>
        </row>
        <row r="26">
          <cell r="B26">
            <v>39</v>
          </cell>
          <cell r="F26">
            <v>132</v>
          </cell>
        </row>
        <row r="27">
          <cell r="B27">
            <v>40</v>
          </cell>
          <cell r="F27">
            <v>122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rijspringen"/>
      <sheetName val="exterieur"/>
      <sheetName val="paarden"/>
      <sheetName val="totaal"/>
      <sheetName val="klassering "/>
      <sheetName val="jurylijst"/>
      <sheetName val="rangschikking exterieur"/>
      <sheetName val="rangschikking vrijspringen"/>
    </sheetNames>
    <sheetDataSet>
      <sheetData sheetId="0"/>
      <sheetData sheetId="1"/>
      <sheetData sheetId="2"/>
      <sheetData sheetId="3">
        <row r="5">
          <cell r="B5">
            <v>1</v>
          </cell>
          <cell r="C5" t="str">
            <v>VARGAS</v>
          </cell>
          <cell r="F5">
            <v>148</v>
          </cell>
        </row>
        <row r="6">
          <cell r="B6">
            <v>2</v>
          </cell>
          <cell r="C6" t="str">
            <v>VALEIR VAN HET EIKENHOF</v>
          </cell>
          <cell r="F6">
            <v>137</v>
          </cell>
        </row>
        <row r="7">
          <cell r="B7">
            <v>3</v>
          </cell>
          <cell r="C7" t="str">
            <v>VICTORIOO CASTANOO</v>
          </cell>
          <cell r="F7">
            <v>127</v>
          </cell>
        </row>
        <row r="8">
          <cell r="B8">
            <v>4</v>
          </cell>
          <cell r="C8" t="str">
            <v>VITAE LIBERATA VAN 'T NOTENHOF</v>
          </cell>
          <cell r="F8">
            <v>138</v>
          </cell>
        </row>
        <row r="10">
          <cell r="B10">
            <v>6</v>
          </cell>
          <cell r="C10" t="str">
            <v>VALERE VAN HET CAPPELLEVELD</v>
          </cell>
          <cell r="F10">
            <v>133</v>
          </cell>
        </row>
        <row r="11">
          <cell r="B11">
            <v>7</v>
          </cell>
          <cell r="C11" t="str">
            <v>VERTIGO VAN DE CORSENDONKSEHOEVE</v>
          </cell>
          <cell r="F11">
            <v>140</v>
          </cell>
        </row>
        <row r="12">
          <cell r="B12">
            <v>8</v>
          </cell>
          <cell r="C12" t="str">
            <v>C-SPECIAL VAN DE BEMSHEIDE</v>
          </cell>
          <cell r="F12">
            <v>138</v>
          </cell>
        </row>
        <row r="13">
          <cell r="B13">
            <v>9</v>
          </cell>
          <cell r="C13" t="str">
            <v>VROEM</v>
          </cell>
          <cell r="F13">
            <v>145</v>
          </cell>
        </row>
        <row r="14">
          <cell r="B14">
            <v>10</v>
          </cell>
          <cell r="C14" t="str">
            <v xml:space="preserve">VATOU-V </v>
          </cell>
          <cell r="F14">
            <v>140</v>
          </cell>
        </row>
        <row r="15">
          <cell r="B15">
            <v>11</v>
          </cell>
          <cell r="C15" t="str">
            <v>VAS TOUT VAN DE ROOSTEN</v>
          </cell>
          <cell r="F15">
            <v>133</v>
          </cell>
        </row>
        <row r="17">
          <cell r="B17">
            <v>13</v>
          </cell>
          <cell r="C17" t="str">
            <v>VEDETTE BPH</v>
          </cell>
          <cell r="F17">
            <v>122</v>
          </cell>
        </row>
        <row r="18">
          <cell r="B18">
            <v>14</v>
          </cell>
          <cell r="C18" t="str">
            <v>VENTOY DE LA DRIE</v>
          </cell>
          <cell r="F18">
            <v>137</v>
          </cell>
        </row>
        <row r="19">
          <cell r="B19">
            <v>15</v>
          </cell>
          <cell r="C19" t="str">
            <v>VLADIMIR JB</v>
          </cell>
          <cell r="F19">
            <v>146</v>
          </cell>
        </row>
        <row r="20">
          <cell r="B20">
            <v>16</v>
          </cell>
          <cell r="C20" t="str">
            <v>GRANDARIO SCLS Z</v>
          </cell>
          <cell r="F20">
            <v>131</v>
          </cell>
        </row>
        <row r="21">
          <cell r="B21">
            <v>17</v>
          </cell>
          <cell r="C21" t="str">
            <v>V CORRINARO SDV</v>
          </cell>
          <cell r="F21">
            <v>127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rijspringen"/>
      <sheetName val="exterieur"/>
      <sheetName val="paarden"/>
      <sheetName val="totaal"/>
      <sheetName val="klassering "/>
      <sheetName val="jurylijst"/>
      <sheetName val="rangschikking exterieur"/>
      <sheetName val="rangschikking vrijspringen"/>
    </sheetNames>
    <sheetDataSet>
      <sheetData sheetId="0"/>
      <sheetData sheetId="1">
        <row r="1">
          <cell r="A1" t="str">
            <v xml:space="preserve"> REEKS 4 - Showdag  Jonge Belgische Springpaarden - 12 maart 2022</v>
          </cell>
        </row>
      </sheetData>
      <sheetData sheetId="2">
        <row r="5">
          <cell r="B5" t="str">
            <v>UNE GAMINE CASTANOO</v>
          </cell>
        </row>
        <row r="6">
          <cell r="B6" t="str">
            <v>UPALINE VAN HET EIKENHOF</v>
          </cell>
        </row>
        <row r="7">
          <cell r="B7" t="str">
            <v>UDINE CASTANOO</v>
          </cell>
        </row>
        <row r="8">
          <cell r="B8" t="str">
            <v>UTAH V</v>
          </cell>
        </row>
        <row r="9">
          <cell r="B9" t="str">
            <v>UKINA VAN DE LEEUWERK</v>
          </cell>
        </row>
        <row r="10">
          <cell r="B10" t="str">
            <v>UKITA VAN DE LEEUWERK</v>
          </cell>
        </row>
        <row r="11">
          <cell r="B11" t="str">
            <v>UNITED</v>
          </cell>
        </row>
        <row r="12">
          <cell r="B12" t="str">
            <v>ULTIMA VAN 'T AKKERHOF</v>
          </cell>
        </row>
        <row r="13">
          <cell r="B13" t="str">
            <v>UMAYRA VAN HET GROESHOF</v>
          </cell>
        </row>
        <row r="14">
          <cell r="B14" t="str">
            <v>UNETTE VD ACHTERSTEN DRIES</v>
          </cell>
        </row>
        <row r="16">
          <cell r="B16" t="str">
            <v>UMRAH VAN HET GROESHOF</v>
          </cell>
        </row>
        <row r="17">
          <cell r="B17" t="str">
            <v>UKELELE VAN 'T BUTCHERHOF</v>
          </cell>
        </row>
        <row r="18">
          <cell r="B18" t="str">
            <v>UGETTE VH KRUISBLOKHOF</v>
          </cell>
        </row>
        <row r="19">
          <cell r="B19" t="str">
            <v>ULLA VD WITTE HOEVE</v>
          </cell>
        </row>
      </sheetData>
      <sheetData sheetId="3">
        <row r="5">
          <cell r="B5">
            <v>70</v>
          </cell>
          <cell r="F5">
            <v>120</v>
          </cell>
        </row>
        <row r="6">
          <cell r="B6">
            <v>71</v>
          </cell>
          <cell r="F6">
            <v>142</v>
          </cell>
        </row>
        <row r="7">
          <cell r="B7">
            <v>72</v>
          </cell>
          <cell r="F7">
            <v>123</v>
          </cell>
        </row>
        <row r="8">
          <cell r="B8">
            <v>73</v>
          </cell>
          <cell r="F8">
            <v>146</v>
          </cell>
        </row>
        <row r="9">
          <cell r="B9">
            <v>74</v>
          </cell>
          <cell r="F9">
            <v>139</v>
          </cell>
        </row>
        <row r="10">
          <cell r="B10">
            <v>75</v>
          </cell>
          <cell r="F10">
            <v>144</v>
          </cell>
        </row>
        <row r="11">
          <cell r="B11">
            <v>76</v>
          </cell>
          <cell r="F11">
            <v>139</v>
          </cell>
        </row>
        <row r="12">
          <cell r="B12">
            <v>77</v>
          </cell>
          <cell r="F12">
            <v>137</v>
          </cell>
        </row>
        <row r="13">
          <cell r="B13">
            <v>78</v>
          </cell>
          <cell r="F13">
            <v>137</v>
          </cell>
        </row>
        <row r="14">
          <cell r="B14">
            <v>79</v>
          </cell>
          <cell r="F14">
            <v>149</v>
          </cell>
        </row>
        <row r="16">
          <cell r="B16">
            <v>81</v>
          </cell>
          <cell r="F16">
            <v>139</v>
          </cell>
        </row>
        <row r="17">
          <cell r="B17">
            <v>82</v>
          </cell>
          <cell r="F17">
            <v>124</v>
          </cell>
        </row>
        <row r="18">
          <cell r="B18">
            <v>83</v>
          </cell>
          <cell r="F18">
            <v>139</v>
          </cell>
        </row>
        <row r="19">
          <cell r="B19">
            <v>84</v>
          </cell>
          <cell r="F19">
            <v>139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01E4-B5DE-49AE-8411-7C3A3B9CA4D0}">
  <dimension ref="A1:G21"/>
  <sheetViews>
    <sheetView tabSelected="1" workbookViewId="0">
      <selection activeCell="H3" sqref="H3"/>
    </sheetView>
  </sheetViews>
  <sheetFormatPr defaultColWidth="9.109375" defaultRowHeight="14.4" x14ac:dyDescent="0.3"/>
  <cols>
    <col min="1" max="1" width="10" style="15" bestFit="1" customWidth="1"/>
    <col min="2" max="2" width="6.44140625" style="15" bestFit="1" customWidth="1"/>
    <col min="3" max="3" width="58.44140625" style="15" customWidth="1"/>
    <col min="4" max="4" width="15.5546875" style="15" customWidth="1"/>
    <col min="5" max="16384" width="9.109375" style="15"/>
  </cols>
  <sheetData>
    <row r="1" spans="1:7" s="11" customFormat="1" ht="23.4" x14ac:dyDescent="0.45">
      <c r="A1" s="21" t="s">
        <v>9</v>
      </c>
      <c r="B1" s="21"/>
      <c r="C1" s="21"/>
      <c r="D1" s="21"/>
      <c r="E1" s="9"/>
      <c r="F1" s="9"/>
    </row>
    <row r="2" spans="1:7" s="11" customFormat="1" ht="25.8" x14ac:dyDescent="0.5">
      <c r="A2" s="10"/>
      <c r="C2" s="12" t="s">
        <v>0</v>
      </c>
      <c r="D2" s="9" t="s">
        <v>1</v>
      </c>
      <c r="E2" s="9"/>
      <c r="F2" s="9"/>
    </row>
    <row r="3" spans="1:7" s="11" customFormat="1" ht="23.4" x14ac:dyDescent="0.45">
      <c r="A3" s="1" t="s">
        <v>2</v>
      </c>
      <c r="B3" s="5" t="s">
        <v>3</v>
      </c>
      <c r="C3" s="5" t="s">
        <v>4</v>
      </c>
      <c r="D3" s="6" t="s">
        <v>5</v>
      </c>
      <c r="E3" s="9"/>
      <c r="F3" s="9"/>
    </row>
    <row r="4" spans="1:7" s="11" customFormat="1" ht="23.4" x14ac:dyDescent="0.45">
      <c r="A4" s="7">
        <v>1</v>
      </c>
      <c r="B4" s="13">
        <f>[3]totaal!B5</f>
        <v>1</v>
      </c>
      <c r="C4" s="14" t="str">
        <f>[3]totaal!C5</f>
        <v>VARGAS</v>
      </c>
      <c r="D4" s="14">
        <f>[3]totaal!F5</f>
        <v>148</v>
      </c>
    </row>
    <row r="5" spans="1:7" ht="23.4" x14ac:dyDescent="0.45">
      <c r="A5" s="7">
        <v>2</v>
      </c>
      <c r="B5" s="7">
        <f>[3]totaal!B19</f>
        <v>15</v>
      </c>
      <c r="C5" s="8" t="str">
        <f>[3]totaal!C19</f>
        <v>VLADIMIR JB</v>
      </c>
      <c r="D5" s="8">
        <f>[3]totaal!F19</f>
        <v>146</v>
      </c>
    </row>
    <row r="6" spans="1:7" ht="23.4" x14ac:dyDescent="0.45">
      <c r="A6" s="7">
        <v>3</v>
      </c>
      <c r="B6" s="7">
        <f>[3]totaal!B13</f>
        <v>9</v>
      </c>
      <c r="C6" s="8" t="str">
        <f>[3]totaal!C13</f>
        <v>VROEM</v>
      </c>
      <c r="D6" s="8">
        <f>[3]totaal!F13</f>
        <v>145</v>
      </c>
      <c r="F6" s="14"/>
    </row>
    <row r="7" spans="1:7" ht="23.4" x14ac:dyDescent="0.45">
      <c r="A7" s="7">
        <v>4</v>
      </c>
      <c r="B7" s="7">
        <f>[3]totaal!B11</f>
        <v>7</v>
      </c>
      <c r="C7" s="8" t="str">
        <f>[3]totaal!C11</f>
        <v>VERTIGO VAN DE CORSENDONKSEHOEVE</v>
      </c>
      <c r="D7" s="8">
        <f>[3]totaal!F11</f>
        <v>140</v>
      </c>
      <c r="F7" s="14"/>
    </row>
    <row r="8" spans="1:7" ht="23.4" x14ac:dyDescent="0.45">
      <c r="A8" s="7">
        <v>5</v>
      </c>
      <c r="B8" s="7">
        <f>[3]totaal!B14</f>
        <v>10</v>
      </c>
      <c r="C8" s="8" t="str">
        <f>[3]totaal!C14</f>
        <v xml:space="preserve">VATOU-V </v>
      </c>
      <c r="D8" s="8">
        <f>[3]totaal!F14</f>
        <v>140</v>
      </c>
      <c r="F8" s="14"/>
    </row>
    <row r="9" spans="1:7" ht="23.4" x14ac:dyDescent="0.45">
      <c r="A9" s="7">
        <v>6</v>
      </c>
      <c r="B9" s="7">
        <f>[3]totaal!B8</f>
        <v>4</v>
      </c>
      <c r="C9" s="8" t="str">
        <f>[3]totaal!C8</f>
        <v>VITAE LIBERATA VAN 'T NOTENHOF</v>
      </c>
      <c r="D9" s="8">
        <f>[3]totaal!F8</f>
        <v>138</v>
      </c>
      <c r="F9" s="14"/>
      <c r="G9" s="15" t="s">
        <v>6</v>
      </c>
    </row>
    <row r="10" spans="1:7" ht="23.4" x14ac:dyDescent="0.45">
      <c r="A10" s="7">
        <v>7</v>
      </c>
      <c r="B10" s="7">
        <f>[3]totaal!B12</f>
        <v>8</v>
      </c>
      <c r="C10" s="8" t="str">
        <f>[3]totaal!C12</f>
        <v>C-SPECIAL VAN DE BEMSHEIDE</v>
      </c>
      <c r="D10" s="8">
        <f>[3]totaal!F12</f>
        <v>138</v>
      </c>
      <c r="F10" s="14"/>
    </row>
    <row r="11" spans="1:7" ht="23.4" x14ac:dyDescent="0.45">
      <c r="A11" s="7">
        <v>8</v>
      </c>
      <c r="B11" s="7">
        <f>[3]totaal!B6</f>
        <v>2</v>
      </c>
      <c r="C11" s="8" t="str">
        <f>[3]totaal!C6</f>
        <v>VALEIR VAN HET EIKENHOF</v>
      </c>
      <c r="D11" s="8">
        <f>[3]totaal!F6</f>
        <v>137</v>
      </c>
      <c r="F11" s="14"/>
    </row>
    <row r="12" spans="1:7" ht="23.4" x14ac:dyDescent="0.45">
      <c r="A12" s="7">
        <v>9</v>
      </c>
      <c r="B12" s="7">
        <f>[3]totaal!B18</f>
        <v>14</v>
      </c>
      <c r="C12" s="8" t="str">
        <f>[3]totaal!C18</f>
        <v>VENTOY DE LA DRIE</v>
      </c>
      <c r="D12" s="8">
        <f>[3]totaal!F18</f>
        <v>137</v>
      </c>
      <c r="F12" s="14"/>
    </row>
    <row r="13" spans="1:7" ht="23.4" x14ac:dyDescent="0.45">
      <c r="A13" s="7">
        <v>10</v>
      </c>
      <c r="B13" s="7">
        <f>[3]totaal!B10</f>
        <v>6</v>
      </c>
      <c r="C13" s="8" t="str">
        <f>[3]totaal!C10</f>
        <v>VALERE VAN HET CAPPELLEVELD</v>
      </c>
      <c r="D13" s="8">
        <f>[3]totaal!F10</f>
        <v>133</v>
      </c>
      <c r="F13" s="14"/>
    </row>
    <row r="14" spans="1:7" ht="23.4" x14ac:dyDescent="0.45">
      <c r="A14" s="7">
        <v>11</v>
      </c>
      <c r="B14" s="7">
        <f>[3]totaal!B15</f>
        <v>11</v>
      </c>
      <c r="C14" s="8" t="str">
        <f>[3]totaal!C15</f>
        <v>VAS TOUT VAN DE ROOSTEN</v>
      </c>
      <c r="D14" s="8">
        <f>[3]totaal!F15</f>
        <v>133</v>
      </c>
      <c r="F14" s="14"/>
    </row>
    <row r="15" spans="1:7" ht="23.4" x14ac:dyDescent="0.45">
      <c r="A15" s="7">
        <v>12</v>
      </c>
      <c r="B15" s="7">
        <f>[3]totaal!B20</f>
        <v>16</v>
      </c>
      <c r="C15" s="8" t="str">
        <f>[3]totaal!C20</f>
        <v>GRANDARIO SCLS Z</v>
      </c>
      <c r="D15" s="8">
        <f>[3]totaal!F20</f>
        <v>131</v>
      </c>
      <c r="F15" s="14"/>
    </row>
    <row r="16" spans="1:7" ht="23.4" x14ac:dyDescent="0.45">
      <c r="A16" s="7">
        <v>13</v>
      </c>
      <c r="B16" s="7">
        <f>[3]totaal!B7</f>
        <v>3</v>
      </c>
      <c r="C16" s="8" t="str">
        <f>[3]totaal!C7</f>
        <v>VICTORIOO CASTANOO</v>
      </c>
      <c r="D16" s="8">
        <f>[3]totaal!F7</f>
        <v>127</v>
      </c>
      <c r="F16" s="14"/>
    </row>
    <row r="17" spans="1:6" ht="23.4" x14ac:dyDescent="0.45">
      <c r="A17" s="7">
        <v>14</v>
      </c>
      <c r="B17" s="7">
        <f>[3]totaal!B21</f>
        <v>17</v>
      </c>
      <c r="C17" s="8" t="str">
        <f>[3]totaal!C21</f>
        <v>V CORRINARO SDV</v>
      </c>
      <c r="D17" s="8">
        <f>[3]totaal!F21</f>
        <v>127</v>
      </c>
      <c r="F17" s="14"/>
    </row>
    <row r="18" spans="1:6" ht="23.4" x14ac:dyDescent="0.45">
      <c r="A18" s="7">
        <v>15</v>
      </c>
      <c r="B18" s="7">
        <f>[3]totaal!B17</f>
        <v>13</v>
      </c>
      <c r="C18" s="8" t="str">
        <f>[3]totaal!C17</f>
        <v>VEDETTE BPH</v>
      </c>
      <c r="D18" s="8">
        <f>[3]totaal!F17</f>
        <v>122</v>
      </c>
      <c r="F18" s="14"/>
    </row>
    <row r="19" spans="1:6" ht="23.4" x14ac:dyDescent="0.45">
      <c r="B19" s="13"/>
      <c r="C19" s="13"/>
      <c r="D19" s="17"/>
    </row>
    <row r="20" spans="1:6" ht="23.4" x14ac:dyDescent="0.45">
      <c r="B20" s="13"/>
      <c r="C20" s="13"/>
      <c r="D20" s="17"/>
    </row>
    <row r="21" spans="1:6" ht="23.4" x14ac:dyDescent="0.45">
      <c r="B21" s="13"/>
      <c r="C21" s="13"/>
      <c r="D21" s="17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4FEC-BD15-49FA-8E90-1D89D01CB8F0}">
  <dimension ref="A1:D26"/>
  <sheetViews>
    <sheetView topLeftCell="A16" zoomScale="115" zoomScaleNormal="115" workbookViewId="0">
      <selection activeCell="A11" sqref="A11:XFD11"/>
    </sheetView>
  </sheetViews>
  <sheetFormatPr defaultRowHeight="14.4" x14ac:dyDescent="0.3"/>
  <cols>
    <col min="3" max="3" width="62.77734375" customWidth="1"/>
  </cols>
  <sheetData>
    <row r="1" spans="1:4" ht="23.4" x14ac:dyDescent="0.45">
      <c r="A1" s="21" t="s">
        <v>8</v>
      </c>
      <c r="B1" s="21"/>
      <c r="C1" s="21"/>
      <c r="D1" s="21"/>
    </row>
    <row r="2" spans="1:4" ht="25.8" x14ac:dyDescent="0.5">
      <c r="A2" s="10"/>
      <c r="B2" s="11"/>
      <c r="C2" s="12" t="s">
        <v>0</v>
      </c>
      <c r="D2" s="9" t="s">
        <v>1</v>
      </c>
    </row>
    <row r="3" spans="1:4" ht="23.4" x14ac:dyDescent="0.45">
      <c r="A3" s="1" t="s">
        <v>2</v>
      </c>
      <c r="B3" s="5" t="s">
        <v>3</v>
      </c>
      <c r="C3" s="5" t="s">
        <v>4</v>
      </c>
      <c r="D3" s="6" t="s">
        <v>5</v>
      </c>
    </row>
    <row r="4" spans="1:4" x14ac:dyDescent="0.3">
      <c r="A4" s="11"/>
      <c r="B4" s="11"/>
      <c r="C4" s="11"/>
      <c r="D4" s="11"/>
    </row>
    <row r="5" spans="1:4" ht="23.4" x14ac:dyDescent="0.45">
      <c r="A5" s="7">
        <v>1</v>
      </c>
      <c r="B5" s="7">
        <f>[2]totaal!B10</f>
        <v>23</v>
      </c>
      <c r="C5" s="8" t="str">
        <f>[2]paarden!B10</f>
        <v>VERY QUTE VELVET VAN 'T MEERSELHOF</v>
      </c>
      <c r="D5" s="8">
        <f>[2]totaal!F10</f>
        <v>151</v>
      </c>
    </row>
    <row r="6" spans="1:4" ht="23.4" x14ac:dyDescent="0.45">
      <c r="A6" s="7">
        <v>2</v>
      </c>
      <c r="B6" s="7">
        <f>[2]totaal!B5</f>
        <v>18</v>
      </c>
      <c r="C6" s="8" t="str">
        <f>[2]paarden!B5</f>
        <v>VILALA A VAN DE NACHTEGAELE</v>
      </c>
      <c r="D6" s="8">
        <f>[2]totaal!F5</f>
        <v>150</v>
      </c>
    </row>
    <row r="7" spans="1:4" ht="23.4" x14ac:dyDescent="0.45">
      <c r="A7" s="7">
        <v>3</v>
      </c>
      <c r="B7" s="7">
        <f>[2]totaal!B18</f>
        <v>31</v>
      </c>
      <c r="C7" s="8" t="str">
        <f>[2]paarden!B18</f>
        <v>V D'EMMA</v>
      </c>
      <c r="D7" s="8">
        <f>[2]totaal!F18</f>
        <v>149</v>
      </c>
    </row>
    <row r="8" spans="1:4" ht="23.4" x14ac:dyDescent="0.45">
      <c r="A8" s="7">
        <v>4</v>
      </c>
      <c r="B8" s="7">
        <f>[2]totaal!B17</f>
        <v>30</v>
      </c>
      <c r="C8" s="8" t="str">
        <f>[2]paarden!B17</f>
        <v>VEROLINE-V</v>
      </c>
      <c r="D8" s="8">
        <f>[2]totaal!F17</f>
        <v>143</v>
      </c>
    </row>
    <row r="9" spans="1:4" ht="23.4" x14ac:dyDescent="0.45">
      <c r="A9" s="7">
        <v>5</v>
      </c>
      <c r="B9" s="7">
        <f>[2]totaal!B9</f>
        <v>22</v>
      </c>
      <c r="C9" s="8" t="str">
        <f>[2]paarden!B9</f>
        <v>VALENTINA VAN HET KRUISBLOKHOF</v>
      </c>
      <c r="D9" s="8">
        <f>[2]totaal!F9</f>
        <v>142</v>
      </c>
    </row>
    <row r="10" spans="1:4" ht="23.4" x14ac:dyDescent="0.45">
      <c r="A10" s="7">
        <v>6</v>
      </c>
      <c r="B10" s="7">
        <f>[2]totaal!B13</f>
        <v>26</v>
      </c>
      <c r="C10" s="8" t="str">
        <f>[2]paarden!B13</f>
        <v>VEROLIE VAN HET GROESHOF</v>
      </c>
      <c r="D10" s="8">
        <f>[2]totaal!F13</f>
        <v>142</v>
      </c>
    </row>
    <row r="11" spans="1:4" ht="23.4" x14ac:dyDescent="0.45">
      <c r="A11" s="7">
        <v>7</v>
      </c>
      <c r="B11" s="7">
        <f>[2]totaal!B7</f>
        <v>20</v>
      </c>
      <c r="C11" s="8" t="str">
        <f>[2]paarden!B7</f>
        <v>VA VA VOOM VAN HET HEIEINDE</v>
      </c>
      <c r="D11" s="8">
        <f>[2]totaal!F7</f>
        <v>141</v>
      </c>
    </row>
    <row r="12" spans="1:4" ht="23.4" x14ac:dyDescent="0.45">
      <c r="A12" s="7">
        <v>8</v>
      </c>
      <c r="B12" s="7">
        <f>[2]totaal!B16</f>
        <v>29</v>
      </c>
      <c r="C12" s="8" t="str">
        <f>[2]paarden!B16</f>
        <v>VALENTINA VAN DE LAGE HEIDE</v>
      </c>
      <c r="D12" s="8">
        <f>[2]totaal!F16</f>
        <v>140</v>
      </c>
    </row>
    <row r="13" spans="1:4" ht="23.4" x14ac:dyDescent="0.45">
      <c r="A13" s="7">
        <v>9</v>
      </c>
      <c r="B13" s="7">
        <f>[2]totaal!B24</f>
        <v>37</v>
      </c>
      <c r="C13" s="8" t="str">
        <f>[2]paarden!B24</f>
        <v>VIOLETTA VAN HET GROESHOF</v>
      </c>
      <c r="D13" s="8">
        <f>[2]totaal!F24</f>
        <v>140</v>
      </c>
    </row>
    <row r="14" spans="1:4" ht="23.4" x14ac:dyDescent="0.45">
      <c r="A14" s="7">
        <v>10</v>
      </c>
      <c r="B14" s="7">
        <f>[2]totaal!B21</f>
        <v>34</v>
      </c>
      <c r="C14" s="8" t="str">
        <f>[2]paarden!B21</f>
        <v>VICTORIE VAN DE ROOSTEN</v>
      </c>
      <c r="D14" s="8">
        <f>[2]totaal!F21</f>
        <v>139</v>
      </c>
    </row>
    <row r="15" spans="1:4" ht="23.4" x14ac:dyDescent="0.45">
      <c r="A15" s="7">
        <v>11</v>
      </c>
      <c r="B15" s="7">
        <f>[2]totaal!B20</f>
        <v>33</v>
      </c>
      <c r="C15" s="8" t="str">
        <f>[2]paarden!B20</f>
        <v>VIE DE LA NUIT L</v>
      </c>
      <c r="D15" s="8">
        <f>[2]totaal!F20</f>
        <v>138</v>
      </c>
    </row>
    <row r="16" spans="1:4" ht="23.4" x14ac:dyDescent="0.45">
      <c r="A16" s="7">
        <v>12</v>
      </c>
      <c r="B16" s="7">
        <f>[2]totaal!B25</f>
        <v>38</v>
      </c>
      <c r="C16" s="8" t="str">
        <f>[2]paarden!B25</f>
        <v>TIQUILLA DML Z</v>
      </c>
      <c r="D16" s="8">
        <f>[2]totaal!F25</f>
        <v>136</v>
      </c>
    </row>
    <row r="17" spans="1:4" ht="23.4" x14ac:dyDescent="0.45">
      <c r="A17" s="7">
        <v>13</v>
      </c>
      <c r="B17" s="7">
        <f>[2]totaal!B12</f>
        <v>25</v>
      </c>
      <c r="C17" s="8" t="str">
        <f>[2]paarden!B12</f>
        <v>VIVINI VAN DE MEREYT</v>
      </c>
      <c r="D17" s="8">
        <f>[2]totaal!F12</f>
        <v>134</v>
      </c>
    </row>
    <row r="18" spans="1:4" ht="23.4" x14ac:dyDescent="0.45">
      <c r="A18" s="7">
        <v>14</v>
      </c>
      <c r="B18" s="7">
        <f>[2]totaal!B8</f>
        <v>21</v>
      </c>
      <c r="C18" s="8" t="str">
        <f>[2]paarden!B8</f>
        <v>VABILITY VAN HET BEUKENHOF</v>
      </c>
      <c r="D18" s="8">
        <f>[2]totaal!F8</f>
        <v>133</v>
      </c>
    </row>
    <row r="19" spans="1:4" ht="23.4" x14ac:dyDescent="0.45">
      <c r="A19" s="7">
        <v>15</v>
      </c>
      <c r="B19" s="7">
        <f>[2]totaal!B26</f>
        <v>39</v>
      </c>
      <c r="C19" s="8" t="str">
        <f>[2]paarden!B26</f>
        <v>VALIDA II SDP V/D DENNEHOEVE</v>
      </c>
      <c r="D19" s="8">
        <f>[2]totaal!F26</f>
        <v>132</v>
      </c>
    </row>
    <row r="20" spans="1:4" ht="23.4" x14ac:dyDescent="0.45">
      <c r="A20" s="7">
        <v>16</v>
      </c>
      <c r="B20" s="7">
        <f>[2]totaal!B6</f>
        <v>19</v>
      </c>
      <c r="C20" s="8" t="str">
        <f>[2]paarden!B6</f>
        <v>VALENTINA V.D.B.</v>
      </c>
      <c r="D20" s="8">
        <f>[2]totaal!F6</f>
        <v>131</v>
      </c>
    </row>
    <row r="21" spans="1:4" ht="23.4" x14ac:dyDescent="0.45">
      <c r="A21" s="7">
        <v>17</v>
      </c>
      <c r="B21" s="7">
        <f>[2]totaal!B22</f>
        <v>35</v>
      </c>
      <c r="C21" s="8" t="str">
        <f>[2]paarden!B22</f>
        <v>VALENTINA VAN DE MIDDELSTEDE</v>
      </c>
      <c r="D21" s="8">
        <f>[2]totaal!F22</f>
        <v>129</v>
      </c>
    </row>
    <row r="22" spans="1:4" ht="23.4" x14ac:dyDescent="0.45">
      <c r="A22" s="7">
        <v>18</v>
      </c>
      <c r="B22" s="7">
        <f>[2]totaal!B14</f>
        <v>27</v>
      </c>
      <c r="C22" s="8" t="str">
        <f>[2]paarden!B14</f>
        <v>VIENA VAN HET GROESHOF</v>
      </c>
      <c r="D22" s="8">
        <f>[2]totaal!F14</f>
        <v>127</v>
      </c>
    </row>
    <row r="23" spans="1:4" ht="23.4" x14ac:dyDescent="0.45">
      <c r="A23" s="7">
        <v>19</v>
      </c>
      <c r="B23" s="7">
        <f>[2]totaal!B15</f>
        <v>28</v>
      </c>
      <c r="C23" s="8" t="str">
        <f>[2]paarden!B15</f>
        <v>VIOLET VAN DE HOENDERHEIDE</v>
      </c>
      <c r="D23" s="8">
        <f>[2]totaal!F15</f>
        <v>127</v>
      </c>
    </row>
    <row r="24" spans="1:4" ht="23.4" x14ac:dyDescent="0.45">
      <c r="A24" s="7">
        <v>20</v>
      </c>
      <c r="B24" s="7">
        <f>[2]totaal!B23</f>
        <v>36</v>
      </c>
      <c r="C24" s="8" t="str">
        <f>[2]paarden!B23</f>
        <v>VELINE-V</v>
      </c>
      <c r="D24" s="8">
        <f>[2]totaal!F23</f>
        <v>126</v>
      </c>
    </row>
    <row r="25" spans="1:4" ht="23.4" x14ac:dyDescent="0.45">
      <c r="A25" s="7">
        <v>21</v>
      </c>
      <c r="B25" s="7">
        <f>[2]totaal!B19</f>
        <v>32</v>
      </c>
      <c r="C25" s="8" t="str">
        <f>[2]paarden!B19</f>
        <v>VIDENA VAN HET BEUKENHOF</v>
      </c>
      <c r="D25" s="8">
        <f>[2]totaal!F19</f>
        <v>123</v>
      </c>
    </row>
    <row r="26" spans="1:4" ht="23.4" x14ac:dyDescent="0.45">
      <c r="A26" s="7">
        <v>22</v>
      </c>
      <c r="B26" s="7">
        <f>[2]totaal!B27</f>
        <v>40</v>
      </c>
      <c r="C26" s="8" t="str">
        <f>[2]paarden!B27</f>
        <v>VYLJA DES MONTS</v>
      </c>
      <c r="D26" s="8">
        <f>[2]totaal!F27</f>
        <v>122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548E-1F9F-4ACD-BE2D-17661F934776}">
  <dimension ref="A1:D33"/>
  <sheetViews>
    <sheetView topLeftCell="A27" workbookViewId="0">
      <selection activeCell="A31" sqref="A31:XFD32"/>
    </sheetView>
  </sheetViews>
  <sheetFormatPr defaultRowHeight="14.4" x14ac:dyDescent="0.3"/>
  <cols>
    <col min="3" max="3" width="56.5546875" customWidth="1"/>
    <col min="4" max="4" width="20.21875" customWidth="1"/>
  </cols>
  <sheetData>
    <row r="1" spans="1:4" ht="23.4" x14ac:dyDescent="0.45">
      <c r="A1" s="1" t="str">
        <f>[1]exterieur!A1</f>
        <v xml:space="preserve"> REEKS 3 - Showdag  Jonge Belgische Springpaarden - 18 maart 2023</v>
      </c>
      <c r="B1" s="1"/>
      <c r="C1" s="1"/>
      <c r="D1" s="1"/>
    </row>
    <row r="2" spans="1:4" ht="25.8" x14ac:dyDescent="0.5">
      <c r="A2" s="2"/>
      <c r="B2" s="3"/>
      <c r="C2" s="4" t="s">
        <v>0</v>
      </c>
      <c r="D2" s="1" t="s">
        <v>1</v>
      </c>
    </row>
    <row r="3" spans="1:4" ht="23.4" x14ac:dyDescent="0.45">
      <c r="A3" s="1" t="s">
        <v>2</v>
      </c>
      <c r="B3" s="5" t="s">
        <v>3</v>
      </c>
      <c r="C3" s="5" t="s">
        <v>4</v>
      </c>
      <c r="D3" s="6" t="s">
        <v>5</v>
      </c>
    </row>
    <row r="4" spans="1:4" x14ac:dyDescent="0.3">
      <c r="A4" s="3"/>
      <c r="B4" s="3"/>
      <c r="C4" s="3"/>
      <c r="D4" s="3"/>
    </row>
    <row r="5" spans="1:4" ht="23.4" x14ac:dyDescent="0.45">
      <c r="A5" s="7">
        <v>1</v>
      </c>
      <c r="B5" s="7">
        <f>[1]totaal!B16</f>
        <v>52</v>
      </c>
      <c r="C5" s="8" t="str">
        <f>[1]paarden!B16</f>
        <v>UITBLINKER DE VINCK</v>
      </c>
      <c r="D5" s="8">
        <f>[1]totaal!F16</f>
        <v>147</v>
      </c>
    </row>
    <row r="6" spans="1:4" ht="23.4" x14ac:dyDescent="0.45">
      <c r="A6" s="7">
        <v>2</v>
      </c>
      <c r="B6" s="7">
        <f>[1]totaal!B30</f>
        <v>66</v>
      </c>
      <c r="C6" s="8" t="str">
        <f>[1]paarden!B30</f>
        <v>UCO VAN 'T KLOOSTERHOF</v>
      </c>
      <c r="D6" s="8">
        <f>[1]totaal!F30</f>
        <v>144</v>
      </c>
    </row>
    <row r="7" spans="1:4" ht="23.4" x14ac:dyDescent="0.45">
      <c r="A7" s="7">
        <v>3</v>
      </c>
      <c r="B7" s="7">
        <f>[1]totaal!B14</f>
        <v>50</v>
      </c>
      <c r="C7" s="8" t="str">
        <f>[1]paarden!B14</f>
        <v>UNDRO DE LA DRIE</v>
      </c>
      <c r="D7" s="8">
        <f>[1]totaal!F14</f>
        <v>144</v>
      </c>
    </row>
    <row r="8" spans="1:4" ht="23.4" x14ac:dyDescent="0.45">
      <c r="A8" s="7">
        <v>4</v>
      </c>
      <c r="B8" s="7">
        <f>[1]totaal!B22</f>
        <v>58</v>
      </c>
      <c r="C8" s="8" t="str">
        <f>[1]paarden!B22</f>
        <v>DIVINUS VAN DE KAPEL Z</v>
      </c>
      <c r="D8" s="8">
        <f>[1]totaal!F22</f>
        <v>143.5</v>
      </c>
    </row>
    <row r="9" spans="1:4" ht="23.4" x14ac:dyDescent="0.45">
      <c r="A9" s="7">
        <v>5</v>
      </c>
      <c r="B9" s="7" t="str">
        <f>[1]totaal!B34</f>
        <v>69a</v>
      </c>
      <c r="C9" s="8" t="str">
        <f>[1]paarden!B34</f>
        <v>ULTRA ALL-IN BIJ DPN</v>
      </c>
      <c r="D9" s="8">
        <f>[1]totaal!F34</f>
        <v>143</v>
      </c>
    </row>
    <row r="10" spans="1:4" ht="23.4" x14ac:dyDescent="0.45">
      <c r="A10" s="7">
        <v>6</v>
      </c>
      <c r="B10" s="7">
        <f>[1]totaal!B23</f>
        <v>59</v>
      </c>
      <c r="C10" s="8" t="str">
        <f>[1]paarden!B23</f>
        <v>URBAN LEGEND HWS</v>
      </c>
      <c r="D10" s="8">
        <f>[1]totaal!F23</f>
        <v>142</v>
      </c>
    </row>
    <row r="11" spans="1:4" ht="23.4" x14ac:dyDescent="0.45">
      <c r="A11" s="7">
        <v>7</v>
      </c>
      <c r="B11" s="7">
        <f>[1]totaal!B17</f>
        <v>53</v>
      </c>
      <c r="C11" s="8" t="str">
        <f>[1]paarden!B17</f>
        <v>UNIQUE VH</v>
      </c>
      <c r="D11" s="8">
        <f>[1]totaal!F17</f>
        <v>141</v>
      </c>
    </row>
    <row r="12" spans="1:4" ht="23.4" x14ac:dyDescent="0.45">
      <c r="A12" s="7">
        <v>8</v>
      </c>
      <c r="B12" s="7">
        <f>[1]totaal!B15</f>
        <v>51</v>
      </c>
      <c r="C12" s="8" t="str">
        <f>[1]paarden!B15</f>
        <v>UNDERCOVER JJ</v>
      </c>
      <c r="D12" s="8">
        <f>[1]totaal!F15</f>
        <v>141</v>
      </c>
    </row>
    <row r="13" spans="1:4" ht="23.4" x14ac:dyDescent="0.45">
      <c r="A13" s="7">
        <v>9</v>
      </c>
      <c r="B13" s="7">
        <f>[1]totaal!B12</f>
        <v>48</v>
      </c>
      <c r="C13" s="8" t="str">
        <f>[1]paarden!B12</f>
        <v>ULTIMO VAN 'T VENNEHOF</v>
      </c>
      <c r="D13" s="8">
        <f>[1]totaal!F12</f>
        <v>141</v>
      </c>
    </row>
    <row r="14" spans="1:4" ht="23.4" x14ac:dyDescent="0.45">
      <c r="A14" s="7">
        <v>10</v>
      </c>
      <c r="B14" s="7">
        <f>[1]totaal!B24</f>
        <v>60</v>
      </c>
      <c r="C14" s="8" t="str">
        <f>[1]paarden!B24</f>
        <v>UNEATABLE VAN 'T HEIKE</v>
      </c>
      <c r="D14" s="8">
        <f>[1]totaal!F24</f>
        <v>140</v>
      </c>
    </row>
    <row r="15" spans="1:4" ht="23.4" x14ac:dyDescent="0.45">
      <c r="A15" s="7">
        <v>11</v>
      </c>
      <c r="B15" s="7">
        <f>[1]totaal!B18</f>
        <v>54</v>
      </c>
      <c r="C15" s="8" t="str">
        <f>[1]paarden!B18</f>
        <v>UN ESPOIR JM</v>
      </c>
      <c r="D15" s="8">
        <f>[1]totaal!F18</f>
        <v>139</v>
      </c>
    </row>
    <row r="16" spans="1:4" ht="23.4" x14ac:dyDescent="0.45">
      <c r="A16" s="7">
        <v>12</v>
      </c>
      <c r="B16" s="7">
        <f>[1]totaal!B8</f>
        <v>44</v>
      </c>
      <c r="C16" s="8" t="str">
        <f>[1]paarden!B8</f>
        <v>UPSAKE VAN ST-ANNEKE</v>
      </c>
      <c r="D16" s="8">
        <f>[1]totaal!F8</f>
        <v>139</v>
      </c>
    </row>
    <row r="17" spans="1:4" ht="23.4" x14ac:dyDescent="0.45">
      <c r="A17" s="7">
        <v>13</v>
      </c>
      <c r="B17" s="7">
        <f>[1]totaal!B7</f>
        <v>43</v>
      </c>
      <c r="C17" s="8" t="str">
        <f>[1]paarden!B7</f>
        <v>ULTIMO VAN DE SMIDSHOEVE</v>
      </c>
      <c r="D17" s="8">
        <f>[1]totaal!F7</f>
        <v>139</v>
      </c>
    </row>
    <row r="18" spans="1:4" ht="23.4" x14ac:dyDescent="0.45">
      <c r="A18" s="7">
        <v>14</v>
      </c>
      <c r="B18" s="7">
        <f>[1]totaal!B28</f>
        <v>64</v>
      </c>
      <c r="C18" s="8" t="str">
        <f>[1]paarden!B28</f>
        <v xml:space="preserve">UMANI-V </v>
      </c>
      <c r="D18" s="8">
        <f>[1]totaal!F28</f>
        <v>138</v>
      </c>
    </row>
    <row r="19" spans="1:4" ht="23.4" x14ac:dyDescent="0.45">
      <c r="A19" s="7">
        <v>15</v>
      </c>
      <c r="B19" s="7">
        <f>[1]totaal!B20</f>
        <v>56</v>
      </c>
      <c r="C19" s="8" t="str">
        <f>[1]paarden!B20</f>
        <v>UPRILLIO VH</v>
      </c>
      <c r="D19" s="8">
        <f>[1]totaal!F20</f>
        <v>137</v>
      </c>
    </row>
    <row r="20" spans="1:4" ht="23.4" x14ac:dyDescent="0.45">
      <c r="A20" s="7">
        <v>16</v>
      </c>
      <c r="B20" s="7">
        <f>[1]totaal!B13</f>
        <v>49</v>
      </c>
      <c r="C20" s="8" t="str">
        <f>[1]paarden!B13</f>
        <v>URBI ET ORBI VD GALGEHOEVE</v>
      </c>
      <c r="D20" s="8">
        <f>[1]totaal!F13</f>
        <v>136</v>
      </c>
    </row>
    <row r="21" spans="1:4" ht="23.4" x14ac:dyDescent="0.45">
      <c r="A21" s="7">
        <v>17</v>
      </c>
      <c r="B21" s="7">
        <f>[1]totaal!B10</f>
        <v>46</v>
      </c>
      <c r="C21" s="8" t="str">
        <f>[1]paarden!B10</f>
        <v>UDGER VD LEEUWERKHEIDE</v>
      </c>
      <c r="D21" s="8">
        <f>[1]totaal!F10</f>
        <v>136</v>
      </c>
    </row>
    <row r="22" spans="1:4" ht="23.4" x14ac:dyDescent="0.45">
      <c r="A22" s="7">
        <v>18</v>
      </c>
      <c r="B22" s="7">
        <f>[1]totaal!B31</f>
        <v>67</v>
      </c>
      <c r="C22" s="8" t="str">
        <f>[1]paarden!B31</f>
        <v>SAMBA JPH Z</v>
      </c>
      <c r="D22" s="8">
        <f>[1]totaal!F31</f>
        <v>135</v>
      </c>
    </row>
    <row r="23" spans="1:4" ht="23.4" x14ac:dyDescent="0.45">
      <c r="A23" s="7">
        <v>19</v>
      </c>
      <c r="B23" s="7">
        <f>[1]totaal!B27</f>
        <v>63</v>
      </c>
      <c r="C23" s="8" t="str">
        <f>[1]paarden!B27</f>
        <v>URBAIN VAN DE BERKENRIJS</v>
      </c>
      <c r="D23" s="8">
        <f>[1]totaal!F27</f>
        <v>135</v>
      </c>
    </row>
    <row r="24" spans="1:4" ht="23.4" x14ac:dyDescent="0.45">
      <c r="A24" s="7">
        <v>20</v>
      </c>
      <c r="B24" s="7">
        <f>[1]totaal!B5</f>
        <v>41</v>
      </c>
      <c r="C24" s="8" t="str">
        <f>[1]paarden!B5</f>
        <v>URUGUAY CASTANOO</v>
      </c>
      <c r="D24" s="8">
        <f>[1]totaal!F5</f>
        <v>134</v>
      </c>
    </row>
    <row r="25" spans="1:4" ht="23.4" x14ac:dyDescent="0.45">
      <c r="A25" s="7">
        <v>21</v>
      </c>
      <c r="B25" s="7">
        <f>[1]totaal!B6</f>
        <v>42</v>
      </c>
      <c r="C25" s="8" t="str">
        <f>[1]paarden!B6</f>
        <v xml:space="preserve">ULTIMO </v>
      </c>
      <c r="D25" s="8">
        <f>[1]totaal!F6</f>
        <v>133</v>
      </c>
    </row>
    <row r="26" spans="1:4" ht="23.4" x14ac:dyDescent="0.45">
      <c r="A26" s="7">
        <v>22</v>
      </c>
      <c r="B26" s="7">
        <f>[1]totaal!B19</f>
        <v>55</v>
      </c>
      <c r="C26" s="8" t="str">
        <f>[1]paarden!B19</f>
        <v>UNAICO VAN HET CAPPELLEVELD</v>
      </c>
      <c r="D26" s="8">
        <f>[1]totaal!F19</f>
        <v>131</v>
      </c>
    </row>
    <row r="27" spans="1:4" ht="23.4" x14ac:dyDescent="0.45">
      <c r="A27" s="7">
        <v>23</v>
      </c>
      <c r="B27" s="7">
        <f>[1]totaal!B21</f>
        <v>57</v>
      </c>
      <c r="C27" s="8" t="str">
        <f>[1]paarden!B21</f>
        <v>UTHAS C</v>
      </c>
      <c r="D27" s="8">
        <f>[1]totaal!F21</f>
        <v>130</v>
      </c>
    </row>
    <row r="28" spans="1:4" ht="23.4" x14ac:dyDescent="0.45">
      <c r="A28" s="7">
        <v>24</v>
      </c>
      <c r="B28" s="7">
        <f>[1]totaal!B26</f>
        <v>62</v>
      </c>
      <c r="C28" s="8" t="str">
        <f>[1]paarden!B26</f>
        <v>UTHMAN VAN DE EESTER</v>
      </c>
      <c r="D28" s="8">
        <f>[1]totaal!F26</f>
        <v>127</v>
      </c>
    </row>
    <row r="29" spans="1:4" ht="23.4" x14ac:dyDescent="0.45">
      <c r="A29" s="7">
        <v>25</v>
      </c>
      <c r="B29" s="7">
        <f>[1]totaal!B25</f>
        <v>61</v>
      </c>
      <c r="C29" s="8" t="str">
        <f>[1]paarden!B25</f>
        <v>UTOPIC VAN 'T ST ANNEKE</v>
      </c>
      <c r="D29" s="8">
        <f>[1]totaal!F25</f>
        <v>127</v>
      </c>
    </row>
    <row r="30" spans="1:4" ht="23.4" x14ac:dyDescent="0.45">
      <c r="A30" s="7">
        <v>26</v>
      </c>
      <c r="B30" s="7">
        <f>[1]totaal!B32</f>
        <v>68</v>
      </c>
      <c r="C30" s="8" t="str">
        <f>[1]paarden!B32</f>
        <v xml:space="preserve">EL CAPONE JPH Z </v>
      </c>
      <c r="D30" s="8">
        <f>[1]totaal!F32</f>
        <v>125</v>
      </c>
    </row>
    <row r="31" spans="1:4" ht="23.4" x14ac:dyDescent="0.45">
      <c r="A31" s="7">
        <v>28</v>
      </c>
      <c r="B31" s="7">
        <f>[1]totaal!B11</f>
        <v>47</v>
      </c>
      <c r="C31" s="8" t="str">
        <f>[1]paarden!B11</f>
        <v>URBIE VAN DE HOENDERHEIDE</v>
      </c>
      <c r="D31" s="8">
        <f>[1]totaal!F11</f>
        <v>124</v>
      </c>
    </row>
    <row r="32" spans="1:4" ht="23.4" x14ac:dyDescent="0.45">
      <c r="A32" s="7">
        <v>27</v>
      </c>
      <c r="B32" s="7">
        <f>[1]totaal!B33</f>
        <v>69</v>
      </c>
      <c r="C32" s="8" t="str">
        <f>[1]paarden!B33</f>
        <v>USAIN VD WITTE HOEVE</v>
      </c>
      <c r="D32" s="8">
        <v>117</v>
      </c>
    </row>
    <row r="33" spans="1:4" ht="23.4" x14ac:dyDescent="0.45">
      <c r="A33" s="7">
        <v>29</v>
      </c>
      <c r="B33" s="7">
        <f>[1]totaal!B9</f>
        <v>45</v>
      </c>
      <c r="C33" s="8" t="str">
        <f>[1]paarden!B9</f>
        <v>PHOENIX DU FORET Z</v>
      </c>
      <c r="D33" s="8">
        <f>[1]totaal!F9</f>
        <v>117</v>
      </c>
    </row>
  </sheetData>
  <sortState xmlns:xlrd2="http://schemas.microsoft.com/office/spreadsheetml/2017/richdata2" ref="A31:F32">
    <sortCondition descending="1" ref="D31:D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F01C-7B9F-43DE-B219-3854CB33431D}">
  <dimension ref="A1:F26"/>
  <sheetViews>
    <sheetView topLeftCell="A4" workbookViewId="0">
      <selection activeCell="A12" sqref="A12:XFD12"/>
    </sheetView>
  </sheetViews>
  <sheetFormatPr defaultColWidth="9.109375" defaultRowHeight="14.4" x14ac:dyDescent="0.3"/>
  <cols>
    <col min="1" max="1" width="10" style="15" bestFit="1" customWidth="1"/>
    <col min="2" max="2" width="6.44140625" style="15" bestFit="1" customWidth="1"/>
    <col min="3" max="3" width="53.109375" style="15" customWidth="1"/>
    <col min="4" max="4" width="11.33203125" style="15" bestFit="1" customWidth="1"/>
    <col min="5" max="16384" width="9.109375" style="15"/>
  </cols>
  <sheetData>
    <row r="1" spans="1:6" s="11" customFormat="1" ht="23.4" x14ac:dyDescent="0.45">
      <c r="A1" s="9" t="str">
        <f>[4]exterieur!A1</f>
        <v xml:space="preserve"> REEKS 4 - Showdag  Jonge Belgische Springpaarden - 12 maart 2022</v>
      </c>
      <c r="B1" s="9"/>
      <c r="C1" s="9"/>
      <c r="D1" s="9" t="s">
        <v>7</v>
      </c>
      <c r="E1" s="9"/>
      <c r="F1" s="9"/>
    </row>
    <row r="2" spans="1:6" s="11" customFormat="1" ht="25.8" x14ac:dyDescent="0.5">
      <c r="A2" s="10"/>
      <c r="C2" s="12" t="s">
        <v>0</v>
      </c>
      <c r="D2" s="9" t="s">
        <v>1</v>
      </c>
      <c r="E2" s="9"/>
      <c r="F2" s="9"/>
    </row>
    <row r="3" spans="1:6" s="11" customFormat="1" ht="23.4" x14ac:dyDescent="0.45">
      <c r="A3" s="1" t="s">
        <v>2</v>
      </c>
      <c r="B3" s="5" t="s">
        <v>3</v>
      </c>
      <c r="C3" s="5" t="s">
        <v>4</v>
      </c>
      <c r="D3" s="6" t="s">
        <v>5</v>
      </c>
      <c r="E3" s="9"/>
      <c r="F3" s="9"/>
    </row>
    <row r="4" spans="1:6" s="11" customFormat="1" x14ac:dyDescent="0.3"/>
    <row r="5" spans="1:6" ht="23.4" x14ac:dyDescent="0.45">
      <c r="A5" s="7">
        <v>1</v>
      </c>
      <c r="B5" s="7">
        <f>[4]totaal!B14</f>
        <v>79</v>
      </c>
      <c r="C5" s="8" t="str">
        <f>[4]paarden!B14</f>
        <v>UNETTE VD ACHTERSTEN DRIES</v>
      </c>
      <c r="D5" s="8">
        <f>[4]totaal!F14</f>
        <v>149</v>
      </c>
    </row>
    <row r="6" spans="1:6" ht="23.4" x14ac:dyDescent="0.45">
      <c r="A6" s="7">
        <v>2</v>
      </c>
      <c r="B6" s="7">
        <f>[4]totaal!B8</f>
        <v>73</v>
      </c>
      <c r="C6" s="8" t="str">
        <f>[4]paarden!B8</f>
        <v>UTAH V</v>
      </c>
      <c r="D6" s="8">
        <f>[4]totaal!F8</f>
        <v>146</v>
      </c>
      <c r="F6" s="14"/>
    </row>
    <row r="7" spans="1:6" ht="23.4" x14ac:dyDescent="0.45">
      <c r="A7" s="7">
        <v>3</v>
      </c>
      <c r="B7" s="7">
        <f>[4]totaal!B10</f>
        <v>75</v>
      </c>
      <c r="C7" s="8" t="str">
        <f>[4]paarden!B10</f>
        <v>UKITA VAN DE LEEUWERK</v>
      </c>
      <c r="D7" s="8">
        <f>[4]totaal!F10</f>
        <v>144</v>
      </c>
      <c r="F7" s="14"/>
    </row>
    <row r="8" spans="1:6" ht="23.4" x14ac:dyDescent="0.45">
      <c r="A8" s="7">
        <v>4</v>
      </c>
      <c r="B8" s="7">
        <f>[4]totaal!B6</f>
        <v>71</v>
      </c>
      <c r="C8" s="8" t="str">
        <f>[4]paarden!B6</f>
        <v>UPALINE VAN HET EIKENHOF</v>
      </c>
      <c r="D8" s="8">
        <f>[4]totaal!F6</f>
        <v>142</v>
      </c>
      <c r="F8" s="14"/>
    </row>
    <row r="9" spans="1:6" ht="23.4" x14ac:dyDescent="0.45">
      <c r="A9" s="7">
        <v>5</v>
      </c>
      <c r="B9" s="7">
        <f>[4]totaal!B9</f>
        <v>74</v>
      </c>
      <c r="C9" s="8" t="str">
        <f>[4]paarden!B9</f>
        <v>UKINA VAN DE LEEUWERK</v>
      </c>
      <c r="D9" s="8">
        <f>[4]totaal!F9</f>
        <v>139</v>
      </c>
      <c r="F9" s="14"/>
    </row>
    <row r="10" spans="1:6" ht="23.4" x14ac:dyDescent="0.45">
      <c r="A10" s="7">
        <v>6</v>
      </c>
      <c r="B10" s="7">
        <f>[4]totaal!B11</f>
        <v>76</v>
      </c>
      <c r="C10" s="8" t="str">
        <f>[4]paarden!B11</f>
        <v>UNITED</v>
      </c>
      <c r="D10" s="8">
        <f>[4]totaal!F11</f>
        <v>139</v>
      </c>
      <c r="F10" s="14"/>
    </row>
    <row r="11" spans="1:6" ht="24" thickBot="1" x14ac:dyDescent="0.5">
      <c r="A11" s="18">
        <v>7</v>
      </c>
      <c r="B11" s="7">
        <f>[4]totaal!B16</f>
        <v>81</v>
      </c>
      <c r="C11" s="8" t="str">
        <f>[4]paarden!B16</f>
        <v>UMRAH VAN HET GROESHOF</v>
      </c>
      <c r="D11" s="8">
        <f>[4]totaal!F16</f>
        <v>139</v>
      </c>
      <c r="F11" s="14"/>
    </row>
    <row r="12" spans="1:6" ht="24" thickBot="1" x14ac:dyDescent="0.5">
      <c r="A12" s="19">
        <v>8</v>
      </c>
      <c r="B12" s="20">
        <f>[4]totaal!B18</f>
        <v>83</v>
      </c>
      <c r="C12" s="8" t="str">
        <f>[4]paarden!B18</f>
        <v>UGETTE VH KRUISBLOKHOF</v>
      </c>
      <c r="D12" s="8">
        <f>[4]totaal!F18</f>
        <v>139</v>
      </c>
      <c r="F12" s="14"/>
    </row>
    <row r="13" spans="1:6" ht="23.4" x14ac:dyDescent="0.45">
      <c r="A13" s="16">
        <v>9</v>
      </c>
      <c r="B13" s="7">
        <f>[4]totaal!B19</f>
        <v>84</v>
      </c>
      <c r="C13" s="8" t="str">
        <f>[4]paarden!B19</f>
        <v>ULLA VD WITTE HOEVE</v>
      </c>
      <c r="D13" s="8">
        <f>[4]totaal!F19</f>
        <v>139</v>
      </c>
      <c r="F13" s="14"/>
    </row>
    <row r="14" spans="1:6" ht="23.4" x14ac:dyDescent="0.45">
      <c r="A14" s="7">
        <v>10</v>
      </c>
      <c r="B14" s="7">
        <f>[4]totaal!B12</f>
        <v>77</v>
      </c>
      <c r="C14" s="8" t="str">
        <f>[4]paarden!B12</f>
        <v>ULTIMA VAN 'T AKKERHOF</v>
      </c>
      <c r="D14" s="8">
        <f>[4]totaal!F12</f>
        <v>137</v>
      </c>
      <c r="F14" s="14"/>
    </row>
    <row r="15" spans="1:6" ht="23.4" x14ac:dyDescent="0.45">
      <c r="A15" s="7">
        <v>11</v>
      </c>
      <c r="B15" s="7">
        <f>[4]totaal!B13</f>
        <v>78</v>
      </c>
      <c r="C15" s="8" t="str">
        <f>[4]paarden!B13</f>
        <v>UMAYRA VAN HET GROESHOF</v>
      </c>
      <c r="D15" s="8">
        <f>[4]totaal!F13</f>
        <v>137</v>
      </c>
      <c r="F15" s="14"/>
    </row>
    <row r="16" spans="1:6" ht="23.4" x14ac:dyDescent="0.45">
      <c r="A16" s="7">
        <v>12</v>
      </c>
      <c r="B16" s="7">
        <f>[4]totaal!B17</f>
        <v>82</v>
      </c>
      <c r="C16" s="8" t="str">
        <f>[4]paarden!B17</f>
        <v>UKELELE VAN 'T BUTCHERHOF</v>
      </c>
      <c r="D16" s="8">
        <f>[4]totaal!F17</f>
        <v>124</v>
      </c>
      <c r="F16" s="14"/>
    </row>
    <row r="17" spans="1:6" ht="23.4" x14ac:dyDescent="0.45">
      <c r="A17" s="7">
        <v>13</v>
      </c>
      <c r="B17" s="7">
        <f>[4]totaal!B7</f>
        <v>72</v>
      </c>
      <c r="C17" s="8" t="str">
        <f>[4]paarden!B7</f>
        <v>UDINE CASTANOO</v>
      </c>
      <c r="D17" s="8">
        <f>[4]totaal!F7</f>
        <v>123</v>
      </c>
      <c r="F17" s="14"/>
    </row>
    <row r="18" spans="1:6" ht="23.4" x14ac:dyDescent="0.45">
      <c r="A18" s="7">
        <v>13</v>
      </c>
      <c r="B18" s="7">
        <f>[4]totaal!B5</f>
        <v>70</v>
      </c>
      <c r="C18" s="8" t="str">
        <f>[4]paarden!B5</f>
        <v>UNE GAMINE CASTANOO</v>
      </c>
      <c r="D18" s="8">
        <f>[4]totaal!F5</f>
        <v>120</v>
      </c>
      <c r="F18" s="14"/>
    </row>
    <row r="19" spans="1:6" ht="23.4" x14ac:dyDescent="0.45">
      <c r="B19" s="13"/>
      <c r="C19" s="13"/>
      <c r="D19" s="17"/>
    </row>
    <row r="20" spans="1:6" ht="23.4" x14ac:dyDescent="0.45">
      <c r="B20" s="13"/>
      <c r="C20" s="13"/>
      <c r="D20" s="17"/>
    </row>
    <row r="21" spans="1:6" ht="23.4" x14ac:dyDescent="0.45">
      <c r="B21" s="13"/>
      <c r="C21" s="13"/>
      <c r="D21" s="17"/>
    </row>
    <row r="22" spans="1:6" ht="23.4" x14ac:dyDescent="0.45">
      <c r="B22" s="13"/>
      <c r="C22" s="13"/>
      <c r="D22" s="17"/>
    </row>
    <row r="23" spans="1:6" ht="23.4" x14ac:dyDescent="0.45">
      <c r="B23" s="13"/>
      <c r="C23" s="13"/>
      <c r="D23" s="17"/>
    </row>
    <row r="24" spans="1:6" ht="23.4" x14ac:dyDescent="0.45">
      <c r="B24" s="13"/>
      <c r="C24" s="13"/>
      <c r="D24" s="17"/>
    </row>
    <row r="25" spans="1:6" ht="23.4" x14ac:dyDescent="0.45">
      <c r="B25" s="13"/>
      <c r="C25" s="13"/>
      <c r="D25" s="17"/>
    </row>
    <row r="26" spans="1:6" ht="23.4" x14ac:dyDescent="0.45">
      <c r="B26" s="13"/>
      <c r="C26" s="13"/>
      <c r="D2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Reeks 1</vt:lpstr>
      <vt:lpstr>Reeks 2</vt:lpstr>
      <vt:lpstr>Reeks 3</vt:lpstr>
      <vt:lpstr>Reeks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2023-03-22T18:54:06Z</dcterms:created>
  <dcterms:modified xsi:type="dcterms:W3CDTF">2023-03-22T19:52:27Z</dcterms:modified>
</cp:coreProperties>
</file>